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<sst xmlns="http://schemas.openxmlformats.org/spreadsheetml/2006/main" count="80" uniqueCount="48">
  <si>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</si>
  <si>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</si>
  <si>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</si>
  <si>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</si>
  <si>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</si>
  <si>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</si>
  <si>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</si>
  <si>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</si>
  <si>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</si>
  <si>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</si>
  <si>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</si>
  <si>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</si>
  <si>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</si>
  <si>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</si>
  <si>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</si>
  <si>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</si>
  <si>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</si>
  <si>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</si>
  <si>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</si>
  <si>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</si>
  <si>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</si>
  <si>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</si>
  <si>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</si>
  <si>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</si>
  <si>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</si>
  <si>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</si>
  <si>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</si>
  <si>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</si>
  <si>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</si>
  <si>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</si>
  <si>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</si>
  <si>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</si>
  <si>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</si>
  <si>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</si>
  <si>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</si>
  <si>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</si>
  <si>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</si>
  <si>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</si>
  <si>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</si>
  <si>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</si>
  <si>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</si>
  <si>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</si>
  <si>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</si>
  <si>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</si>
  <si>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</si>
  <si>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</si>
  <si>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AUDITORIA SUPERIOR DEL ESTADO DE QUINTANA ROO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</si>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</sst>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 indent="2"/>
    </xf>
    <xf numFmtId="0" fontId="36" fillId="0" borderId="16" xfId="0" applyFont="1" applyBorder="1" applyAlignment="1">
      <alignment horizontal="left" vertical="center" indent="2"/>
    </xf>
    <xf numFmtId="164" fontId="36" fillId="0" borderId="17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6" sqref="A16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2" spans="1:7" ht="12.75">
      <c r="A2" s="28" t="s">
        <v>46</v>
      </c>
      <c r="B2" s="28"/>
      <c r="C2" s="28"/>
      <c r="D2" s="28"/>
      <c r="E2" s="28"/>
      <c r="F2" s="28"/>
      <c r="G2" s="28"/>
    </row>
    <row r="3" spans="1:7" ht="12.75">
      <c r="A3" s="28" t="s">
        <v>0</v>
      </c>
      <c r="B3" s="28"/>
      <c r="C3" s="28"/>
      <c r="D3" s="28"/>
      <c r="E3" s="28"/>
      <c r="F3" s="28"/>
      <c r="G3" s="28"/>
    </row>
    <row r="4" spans="1:7" ht="12.75">
      <c r="A4" s="28" t="s">
        <v>1</v>
      </c>
      <c r="B4" s="28"/>
      <c r="C4" s="28"/>
      <c r="D4" s="28"/>
      <c r="E4" s="28"/>
      <c r="F4" s="28"/>
      <c r="G4" s="28"/>
    </row>
    <row r="5" spans="1:7" ht="12.75">
      <c r="A5" s="28" t="s">
        <v>47</v>
      </c>
      <c r="B5" s="28"/>
      <c r="C5" s="28"/>
      <c r="D5" s="28"/>
      <c r="E5" s="28"/>
      <c r="F5" s="28"/>
      <c r="G5" s="28"/>
    </row>
    <row r="6" spans="1:7" ht="13.5" thickBot="1">
      <c r="A6" s="28" t="s">
        <v>2</v>
      </c>
      <c r="B6" s="28"/>
      <c r="C6" s="28"/>
      <c r="D6" s="28"/>
      <c r="E6" s="28"/>
      <c r="F6" s="28"/>
      <c r="G6" s="28"/>
    </row>
    <row r="7" spans="1:7" ht="15.75" customHeight="1">
      <c r="A7" s="16" t="s">
        <v>3</v>
      </c>
      <c r="B7" s="22" t="s">
        <v>4</v>
      </c>
      <c r="C7" s="23"/>
      <c r="D7" s="23"/>
      <c r="E7" s="23"/>
      <c r="F7" s="24"/>
      <c r="G7" s="19" t="s">
        <v>5</v>
      </c>
    </row>
    <row r="8" spans="1:7" ht="15.75" customHeight="1" thickBot="1">
      <c r="A8" s="17"/>
      <c r="B8" s="25"/>
      <c r="C8" s="26"/>
      <c r="D8" s="26"/>
      <c r="E8" s="26"/>
      <c r="F8" s="27"/>
      <c r="G8" s="20"/>
    </row>
    <row r="9" spans="1:7" ht="26.25" thickBot="1">
      <c r="A9" s="18"/>
      <c r="B9" s="11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21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206938049</v>
      </c>
      <c r="C11" s="3">
        <f t="shared" si="0"/>
        <v>13663245.31</v>
      </c>
      <c r="D11" s="3">
        <f t="shared" si="0"/>
        <v>220601294.31</v>
      </c>
      <c r="E11" s="3">
        <f t="shared" si="0"/>
        <v>220417335.65</v>
      </c>
      <c r="F11" s="3">
        <f t="shared" si="0"/>
        <v>210982141.55</v>
      </c>
      <c r="G11" s="3">
        <f t="shared" si="0"/>
        <v>183958.65999999642</v>
      </c>
    </row>
    <row r="12" spans="1:7" ht="12.75">
      <c r="A12" s="7" t="s">
        <v>12</v>
      </c>
      <c r="B12" s="3">
        <f>SUM(B13:B20)</f>
        <v>206938049</v>
      </c>
      <c r="C12" s="3">
        <f>SUM(C13:C20)</f>
        <v>13663245.31</v>
      </c>
      <c r="D12" s="3">
        <f>SUM(D13:D20)</f>
        <v>220601294.31</v>
      </c>
      <c r="E12" s="3">
        <f>SUM(E13:E20)</f>
        <v>220417335.65</v>
      </c>
      <c r="F12" s="3">
        <f>SUM(F13:F20)</f>
        <v>210982141.55</v>
      </c>
      <c r="G12" s="3">
        <f>D12-E12</f>
        <v>183958.65999999642</v>
      </c>
    </row>
    <row r="13" spans="1:7" ht="12.75">
      <c r="A13" s="10" t="s">
        <v>13</v>
      </c>
      <c r="B13" s="4">
        <v>206938049</v>
      </c>
      <c r="C13" s="4">
        <v>13663245.31</v>
      </c>
      <c r="D13" s="4">
        <f>B13+C13</f>
        <v>220601294.31</v>
      </c>
      <c r="E13" s="4">
        <v>220417335.65</v>
      </c>
      <c r="F13" s="4">
        <v>210982141.55</v>
      </c>
      <c r="G13" s="4">
        <f aca="true" t="shared" si="1" ref="G13:G20">D13-E13</f>
        <v>183958.65999999642</v>
      </c>
    </row>
    <row r="14" spans="1:7" ht="12.75">
      <c r="A14" s="10" t="s">
        <v>14</v>
      </c>
      <c r="B14" s="4"/>
      <c r="C14" s="4"/>
      <c r="D14" s="4">
        <f aca="true" t="shared" si="2" ref="D14:D20">B14+C14</f>
        <v>0</v>
      </c>
      <c r="E14" s="4"/>
      <c r="F14" s="4"/>
      <c r="G14" s="4">
        <f t="shared" si="1"/>
        <v>0</v>
      </c>
    </row>
    <row r="15" spans="1:7" ht="12.75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0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 aca="true" t="shared" si="3" ref="G22:G29">D22-E22</f>
        <v>0</v>
      </c>
    </row>
    <row r="23" spans="1:7" ht="12.75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ht="12.75">
      <c r="A24" s="10" t="s">
        <v>23</v>
      </c>
      <c r="B24" s="4"/>
      <c r="C24" s="4"/>
      <c r="D24" s="4">
        <f aca="true" t="shared" si="4" ref="D24:D29">B24+C24</f>
        <v>0</v>
      </c>
      <c r="E24" s="4"/>
      <c r="F24" s="4"/>
      <c r="G24" s="4">
        <f t="shared" si="3"/>
        <v>0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ht="12.7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aca="true" t="shared" si="5" ref="G31:G40">D31-E31</f>
        <v>0</v>
      </c>
    </row>
    <row r="32" spans="1:7" ht="12.75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aca="true" t="shared" si="6" ref="D33:D40">B33+C33</f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2.75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>
      <c r="A44" s="12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0</v>
      </c>
      <c r="C48" s="3">
        <f>C49+C59+C68+C79</f>
        <v>155517.95</v>
      </c>
      <c r="D48" s="3">
        <f>D49+D59+D68+D79</f>
        <v>155517.95</v>
      </c>
      <c r="E48" s="3">
        <f>E49+E59+E68+E79</f>
        <v>155517.94</v>
      </c>
      <c r="F48" s="3">
        <f>F49+F59+F68+F79</f>
        <v>155517.94</v>
      </c>
      <c r="G48" s="3">
        <f aca="true" t="shared" si="7" ref="G48:G83">D48-E48</f>
        <v>0.010000000009313226</v>
      </c>
    </row>
    <row r="49" spans="1:7" ht="12.75">
      <c r="A49" s="7" t="s">
        <v>12</v>
      </c>
      <c r="B49" s="3">
        <f>SUM(B50:B57)</f>
        <v>0</v>
      </c>
      <c r="C49" s="3">
        <f>SUM(C50:C57)</f>
        <v>155517.95</v>
      </c>
      <c r="D49" s="3">
        <f>SUM(D50:D57)</f>
        <v>155517.95</v>
      </c>
      <c r="E49" s="3">
        <f>SUM(E50:E57)</f>
        <v>155517.94</v>
      </c>
      <c r="F49" s="3">
        <f>SUM(F50:F57)</f>
        <v>155517.94</v>
      </c>
      <c r="G49" s="3">
        <f t="shared" si="7"/>
        <v>0.010000000009313226</v>
      </c>
    </row>
    <row r="50" spans="1:7" ht="12.75">
      <c r="A50" s="10" t="s">
        <v>13</v>
      </c>
      <c r="B50" s="4">
        <v>0</v>
      </c>
      <c r="C50" s="4">
        <v>155517.95</v>
      </c>
      <c r="D50" s="4">
        <f>B50+C50</f>
        <v>155517.95</v>
      </c>
      <c r="E50" s="4">
        <v>155517.94</v>
      </c>
      <c r="F50" s="4">
        <v>155517.94</v>
      </c>
      <c r="G50" s="4">
        <f t="shared" si="7"/>
        <v>0.010000000009313226</v>
      </c>
    </row>
    <row r="51" spans="1:7" ht="12.75">
      <c r="A51" s="10" t="s">
        <v>14</v>
      </c>
      <c r="B51" s="4"/>
      <c r="C51" s="4"/>
      <c r="D51" s="4">
        <f aca="true" t="shared" si="8" ref="D51:D57">B51+C51</f>
        <v>0</v>
      </c>
      <c r="E51" s="4"/>
      <c r="F51" s="4"/>
      <c r="G51" s="4">
        <f t="shared" si="7"/>
        <v>0</v>
      </c>
    </row>
    <row r="52" spans="1:7" ht="12.75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 ht="12.75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ht="12.75">
      <c r="A61" s="10" t="s">
        <v>23</v>
      </c>
      <c r="B61" s="4"/>
      <c r="C61" s="4"/>
      <c r="D61" s="4">
        <f aca="true" t="shared" si="9" ref="D61:D66">B61+C61</f>
        <v>0</v>
      </c>
      <c r="E61" s="4"/>
      <c r="F61" s="4"/>
      <c r="G61" s="4">
        <f t="shared" si="7"/>
        <v>0</v>
      </c>
    </row>
    <row r="62" spans="1:7" ht="12.75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ht="12.75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ht="12.75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2.75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2.75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ht="12.75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ht="12.75">
      <c r="A70" s="10" t="s">
        <v>31</v>
      </c>
      <c r="B70" s="4"/>
      <c r="C70" s="4"/>
      <c r="D70" s="4">
        <f aca="true" t="shared" si="10" ref="D70:D77">B70+C70</f>
        <v>0</v>
      </c>
      <c r="E70" s="4"/>
      <c r="F70" s="4"/>
      <c r="G70" s="4">
        <f t="shared" si="7"/>
        <v>0</v>
      </c>
    </row>
    <row r="71" spans="1:7" ht="12.75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ht="12.75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2.75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ht="12.75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3" t="s">
        <v>38</v>
      </c>
      <c r="B77" s="14"/>
      <c r="C77" s="14"/>
      <c r="D77" s="14">
        <f t="shared" si="10"/>
        <v>0</v>
      </c>
      <c r="E77" s="14"/>
      <c r="F77" s="14"/>
      <c r="G77" s="14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2.75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>
      <c r="A81" s="12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206938049</v>
      </c>
      <c r="C85" s="3">
        <f t="shared" si="11"/>
        <v>13818763.26</v>
      </c>
      <c r="D85" s="3">
        <f t="shared" si="11"/>
        <v>220756812.26</v>
      </c>
      <c r="E85" s="3">
        <f t="shared" si="11"/>
        <v>220572853.59</v>
      </c>
      <c r="F85" s="3">
        <f t="shared" si="11"/>
        <v>211137659.49</v>
      </c>
      <c r="G85" s="3">
        <f t="shared" si="11"/>
        <v>183958.66999999643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2016-12-22T17:33:12Z</cp:lastPrinted>
  <dcterms:created xsi:type="dcterms:W3CDTF">2016-10-11T20:47:09Z</dcterms:created>
  <dcterms:modified xsi:type="dcterms:W3CDTF">2024-01-24T15:55:18Z</dcterms:modified>
  <cp:category/>
  <cp:version/>
  <cp:contentType/>
  <cp:contentStatus/>
</cp:coreProperties>
</file>